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kies\Documents\USA Nursing Home Analysis\US Nursh Web\"/>
    </mc:Choice>
  </mc:AlternateContent>
  <xr:revisionPtr revIDLastSave="0" documentId="8_{3186CAC4-1582-4413-BB37-5563C6932E14}" xr6:coauthVersionLast="47" xr6:coauthVersionMax="47" xr10:uidLastSave="{00000000-0000-0000-0000-000000000000}"/>
  <bookViews>
    <workbookView xWindow="17" yWindow="1509" windowWidth="21926" windowHeight="11974" xr2:uid="{90B99935-F5F5-4AA9-928B-D07EB69EDF81}"/>
  </bookViews>
  <sheets>
    <sheet name="Sheet2" sheetId="1" r:id="rId1"/>
  </sheets>
  <definedNames>
    <definedName name="_xlnm._FilterDatabase" localSheetId="0" hidden="1">Sheet2!$A$3:$K$3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<sst xmlns="http://schemas.openxmlformats.org/spreadsheetml/2006/main" count="67" uniqueCount="66">
  <si>
    <t>2024 CMS Data</t>
  </si>
  <si>
    <t xml:space="preserve">2025-2033 Add'l Beds Scenario A </t>
  </si>
  <si>
    <t>2025-2033 Add'l Beds Scenario B</t>
  </si>
  <si>
    <t>State Abrv</t>
  </si>
  <si>
    <t>2024 Certified Beds</t>
  </si>
  <si>
    <t>2024 Occupied Beds</t>
  </si>
  <si>
    <t>2024 Unoccupied Beds</t>
  </si>
  <si>
    <t>Availability Index Bp1k65+Pop</t>
  </si>
  <si>
    <t>25-33 Add'l Beds</t>
  </si>
  <si>
    <t>Const Cost $(M)</t>
  </si>
  <si>
    <t xml:space="preserve">Add'l Occupied Beds </t>
  </si>
  <si>
    <t xml:space="preserve">25-33 Add'l Beds </t>
  </si>
  <si>
    <t xml:space="preserve">Const Cost $(M) </t>
  </si>
  <si>
    <t>Tot USA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</si>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</sst>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_);_(* \(#,##0.0\);_(* &quot;-&quot;??_);_(@_)"/>
  </numFmts>
  <fonts count="4" x14ac:knownFonts="1">
    <font>
      <sz val="11"/>
      <color theme="1"/>
      <name val="Arial Nova"/>
      <family val="2"/>
    </font>
    <font>
      <sz val="11"/>
      <color theme="1"/>
      <name val="Arial Nova"/>
      <family val="2"/>
    </font>
    <font>
      <sz val="16"/>
      <color theme="1"/>
      <name val="Aptos Narrow"/>
      <family val="2"/>
      <scheme val="minor"/>
    </font>
    <font>
      <b/>
      <sz val="11"/>
      <color theme="0"/>
      <name val="Aptos Display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39997558519241921"/>
        <bgColor theme="4"/>
      </patternFill>
    </fill>
    <fill>
      <patternFill patternType="solid">
        <fgColor theme="5" tint="0.39997558519241921"/>
        <bgColor theme="4"/>
      </patternFill>
    </fill>
    <fill>
      <patternFill patternType="solid">
        <fgColor theme="9" tint="0.39997558519241921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wrapText="1"/>
    </xf>
    <xf numFmtId="0" fontId="3" fillId="6" borderId="5" xfId="0" applyFont="1" applyFill="1" applyBorder="1" applyAlignment="1">
      <alignment wrapText="1"/>
    </xf>
    <xf numFmtId="0" fontId="3" fillId="6" borderId="6" xfId="0" applyFont="1" applyFill="1" applyBorder="1" applyAlignment="1">
      <alignment wrapText="1"/>
    </xf>
    <xf numFmtId="0" fontId="3" fillId="7" borderId="7" xfId="0" applyFont="1" applyFill="1" applyBorder="1" applyAlignment="1">
      <alignment wrapText="1"/>
    </xf>
    <xf numFmtId="0" fontId="3" fillId="7" borderId="0" xfId="0" applyFont="1" applyFill="1" applyAlignment="1">
      <alignment wrapText="1"/>
    </xf>
    <xf numFmtId="0" fontId="3" fillId="7" borderId="8" xfId="0" applyFont="1" applyFill="1" applyBorder="1" applyAlignment="1">
      <alignment wrapText="1"/>
    </xf>
    <xf numFmtId="0" fontId="3" fillId="8" borderId="7" xfId="0" applyFont="1" applyFill="1" applyBorder="1" applyAlignment="1">
      <alignment wrapText="1"/>
    </xf>
    <xf numFmtId="164" fontId="3" fillId="8" borderId="9" xfId="2" applyNumberFormat="1" applyFont="1" applyFill="1" applyBorder="1" applyAlignment="1">
      <alignment wrapText="1"/>
    </xf>
    <xf numFmtId="0" fontId="3" fillId="8" borderId="8" xfId="0" applyFont="1" applyFill="1" applyBorder="1" applyAlignment="1">
      <alignment wrapText="1"/>
    </xf>
    <xf numFmtId="0" fontId="0" fillId="9" borderId="10" xfId="0" applyFill="1" applyBorder="1"/>
    <xf numFmtId="165" fontId="0" fillId="9" borderId="5" xfId="1" applyNumberFormat="1" applyFont="1" applyFill="1" applyBorder="1"/>
    <xf numFmtId="165" fontId="0" fillId="9" borderId="6" xfId="1" applyNumberFormat="1" applyFont="1" applyFill="1" applyBorder="1"/>
    <xf numFmtId="165" fontId="0" fillId="9" borderId="11" xfId="1" applyNumberFormat="1" applyFont="1" applyFill="1" applyBorder="1"/>
    <xf numFmtId="166" fontId="0" fillId="9" borderId="6" xfId="1" applyNumberFormat="1" applyFont="1" applyFill="1" applyBorder="1"/>
    <xf numFmtId="165" fontId="0" fillId="9" borderId="12" xfId="1" applyNumberFormat="1" applyFont="1" applyFill="1" applyBorder="1"/>
    <xf numFmtId="0" fontId="0" fillId="0" borderId="10" xfId="0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166" fontId="0" fillId="0" borderId="6" xfId="1" applyNumberFormat="1" applyFont="1" applyBorder="1"/>
    <xf numFmtId="165" fontId="0" fillId="0" borderId="12" xfId="1" applyNumberFormat="1" applyFont="1" applyBorder="1"/>
    <xf numFmtId="165" fontId="0" fillId="0" borderId="11" xfId="1" applyNumberFormat="1" applyFont="1" applyBorder="1"/>
    <xf numFmtId="167" fontId="0" fillId="9" borderId="6" xfId="1" applyNumberFormat="1" applyFont="1" applyFill="1" applyBorder="1"/>
    <xf numFmtId="0" fontId="0" fillId="9" borderId="13" xfId="0" applyFill="1" applyBorder="1"/>
    <xf numFmtId="165" fontId="0" fillId="9" borderId="14" xfId="1" applyNumberFormat="1" applyFont="1" applyFill="1" applyBorder="1"/>
    <xf numFmtId="165" fontId="0" fillId="9" borderId="15" xfId="1" applyNumberFormat="1" applyFont="1" applyFill="1" applyBorder="1"/>
    <xf numFmtId="166" fontId="0" fillId="9" borderId="15" xfId="1" applyNumberFormat="1" applyFont="1" applyFill="1" applyBorder="1"/>
    <xf numFmtId="165" fontId="0" fillId="9" borderId="16" xfId="1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982517B3-7B4A-49BA-8B54-E2446807454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2AA34-6FDC-440F-8443-35220D2E4F73}">
  <dimension ref="A1:K56"/>
  <sheetViews>
    <sheetView tabSelected="1" workbookViewId="0">
      <selection activeCell="N3" sqref="N3"/>
    </sheetView>
  </sheetViews>
  <sheetFormatPr defaultRowHeight="14.15" x14ac:dyDescent="0.35"/>
  <cols>
    <col min="2" max="3" width="10.0703125" bestFit="1" customWidth="1"/>
    <col min="10" max="10" width="9.5703125" bestFit="1" customWidth="1"/>
  </cols>
  <sheetData>
    <row r="1" spans="1:11" ht="14.6" thickBot="1" x14ac:dyDescent="0.4"/>
    <row r="2" spans="1:11" ht="21" thickBot="1" x14ac:dyDescent="0.6">
      <c r="B2" s="1" t="s">
        <v>0</v>
      </c>
      <c r="C2" s="2"/>
      <c r="D2" s="2"/>
      <c r="E2" s="3"/>
      <c r="F2" s="4" t="s">
        <v>1</v>
      </c>
      <c r="G2" s="5"/>
      <c r="H2" s="6"/>
      <c r="I2" s="7" t="s">
        <v>2</v>
      </c>
      <c r="J2" s="8"/>
      <c r="K2" s="9"/>
    </row>
    <row r="3" spans="1:11" ht="58.3" x14ac:dyDescent="0.4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 t="s">
        <v>9</v>
      </c>
      <c r="H3" s="15" t="s">
        <v>10</v>
      </c>
      <c r="I3" s="16" t="s">
        <v>11</v>
      </c>
      <c r="J3" s="17" t="s">
        <v>12</v>
      </c>
      <c r="K3" s="18" t="s">
        <v>10</v>
      </c>
    </row>
    <row r="4" spans="1:11" x14ac:dyDescent="0.35">
      <c r="A4" s="19" t="s">
        <v>13</v>
      </c>
      <c r="B4" s="20">
        <v>1581125</v>
      </c>
      <c r="C4" s="21">
        <v>1224569</v>
      </c>
      <c r="D4" s="21">
        <v>356556</v>
      </c>
      <c r="E4" s="21">
        <v>25.667949658521572</v>
      </c>
      <c r="F4" s="22">
        <f>SUM(F5:F56)</f>
        <v>52110.416184492526</v>
      </c>
      <c r="G4" s="23">
        <v>20966.690326728101</v>
      </c>
      <c r="H4" s="24">
        <v>331032</v>
      </c>
      <c r="I4" s="20">
        <v>262989.17624277086</v>
      </c>
      <c r="J4" s="23">
        <v>105814.86504631539</v>
      </c>
      <c r="K4" s="24">
        <v>552849.32596545049</v>
      </c>
    </row>
    <row r="5" spans="1:11" x14ac:dyDescent="0.35">
      <c r="A5" s="25" t="s">
        <v>14</v>
      </c>
      <c r="B5" s="26">
        <v>834</v>
      </c>
      <c r="C5" s="27">
        <v>736</v>
      </c>
      <c r="D5" s="27">
        <v>98</v>
      </c>
      <c r="E5" s="27">
        <v>7.6393697937231071</v>
      </c>
      <c r="F5" s="26">
        <v>192</v>
      </c>
      <c r="G5" s="28">
        <v>77.25157139492083</v>
      </c>
      <c r="H5" s="29">
        <v>290</v>
      </c>
      <c r="I5" s="26">
        <v>2191.4208139818006</v>
      </c>
      <c r="J5" s="28">
        <v>881.72791368840603</v>
      </c>
      <c r="K5" s="29">
        <v>2289.4208139818006</v>
      </c>
    </row>
    <row r="6" spans="1:11" x14ac:dyDescent="0.35">
      <c r="A6" s="19" t="s">
        <v>15</v>
      </c>
      <c r="B6" s="20">
        <v>26504</v>
      </c>
      <c r="C6" s="21">
        <v>21442</v>
      </c>
      <c r="D6" s="21">
        <v>5062</v>
      </c>
      <c r="E6" s="21">
        <v>27.606440744380723</v>
      </c>
      <c r="F6" s="20">
        <v>423</v>
      </c>
      <c r="G6" s="23">
        <v>170.2758517667709</v>
      </c>
      <c r="H6" s="24">
        <v>5485</v>
      </c>
      <c r="I6" s="20">
        <v>423</v>
      </c>
      <c r="J6" s="23">
        <v>170.1959318404526</v>
      </c>
      <c r="K6" s="24">
        <v>5485</v>
      </c>
    </row>
    <row r="7" spans="1:11" x14ac:dyDescent="0.35">
      <c r="A7" s="25" t="s">
        <v>16</v>
      </c>
      <c r="B7" s="26">
        <v>22108</v>
      </c>
      <c r="C7" s="27">
        <v>16355</v>
      </c>
      <c r="D7" s="27">
        <v>5753</v>
      </c>
      <c r="E7" s="27">
        <v>39.775397110655973</v>
      </c>
      <c r="F7" s="26">
        <v>0</v>
      </c>
      <c r="G7" s="28">
        <v>0</v>
      </c>
      <c r="H7" s="29">
        <v>3545.7297997875939</v>
      </c>
      <c r="I7" s="26">
        <v>0</v>
      </c>
      <c r="J7" s="28">
        <v>0</v>
      </c>
      <c r="K7" s="29">
        <v>3545.7297997875939</v>
      </c>
    </row>
    <row r="8" spans="1:11" x14ac:dyDescent="0.35">
      <c r="A8" s="19" t="s">
        <v>17</v>
      </c>
      <c r="B8" s="20">
        <v>16090</v>
      </c>
      <c r="C8" s="21">
        <v>11404</v>
      </c>
      <c r="D8" s="21">
        <v>4686</v>
      </c>
      <c r="E8" s="21">
        <v>10.824105282520485</v>
      </c>
      <c r="F8" s="20">
        <v>0</v>
      </c>
      <c r="G8" s="23">
        <v>0</v>
      </c>
      <c r="H8" s="24">
        <v>3645.0180766725189</v>
      </c>
      <c r="I8" s="20">
        <v>22906.284109900233</v>
      </c>
      <c r="J8" s="23">
        <v>9216.4453169896533</v>
      </c>
      <c r="K8" s="24">
        <v>27592.284109900233</v>
      </c>
    </row>
    <row r="9" spans="1:11" x14ac:dyDescent="0.35">
      <c r="A9" s="25" t="s">
        <v>18</v>
      </c>
      <c r="B9" s="26">
        <v>115265</v>
      </c>
      <c r="C9" s="27">
        <v>99330</v>
      </c>
      <c r="D9" s="27">
        <v>15935</v>
      </c>
      <c r="E9" s="27">
        <v>17.950466187654154</v>
      </c>
      <c r="F9" s="26">
        <v>11183</v>
      </c>
      <c r="G9" s="28">
        <v>4499.5843896559199</v>
      </c>
      <c r="H9" s="29">
        <v>27118</v>
      </c>
      <c r="I9" s="26">
        <v>47238.212919918413</v>
      </c>
      <c r="J9" s="28">
        <v>19006.505121473339</v>
      </c>
      <c r="K9" s="29">
        <v>63173.212919918413</v>
      </c>
    </row>
    <row r="10" spans="1:11" x14ac:dyDescent="0.35">
      <c r="A10" s="19" t="s">
        <v>19</v>
      </c>
      <c r="B10" s="20">
        <v>19863</v>
      </c>
      <c r="C10" s="21">
        <v>14782</v>
      </c>
      <c r="D10" s="21">
        <v>5081</v>
      </c>
      <c r="E10" s="21">
        <v>20.209394769820033</v>
      </c>
      <c r="F10" s="20">
        <v>33</v>
      </c>
      <c r="G10" s="23">
        <v>13.224777887792351</v>
      </c>
      <c r="H10" s="24">
        <v>5114</v>
      </c>
      <c r="I10" s="20">
        <v>6435.4088483917658</v>
      </c>
      <c r="J10" s="23">
        <v>2589.3153799676847</v>
      </c>
      <c r="K10" s="24">
        <v>11516.408848391766</v>
      </c>
    </row>
    <row r="11" spans="1:11" x14ac:dyDescent="0.35">
      <c r="A11" s="25" t="s">
        <v>20</v>
      </c>
      <c r="B11" s="26">
        <v>23691</v>
      </c>
      <c r="C11" s="27">
        <v>19557</v>
      </c>
      <c r="D11" s="27">
        <v>4134</v>
      </c>
      <c r="E11" s="27">
        <v>33.809583133909449</v>
      </c>
      <c r="F11" s="26">
        <v>483</v>
      </c>
      <c r="G11" s="28">
        <v>194.33027815726075</v>
      </c>
      <c r="H11" s="29">
        <v>4617</v>
      </c>
      <c r="I11" s="26">
        <v>483</v>
      </c>
      <c r="J11" s="28">
        <v>194.33719876817636</v>
      </c>
      <c r="K11" s="29">
        <v>4617</v>
      </c>
    </row>
    <row r="12" spans="1:11" x14ac:dyDescent="0.35">
      <c r="A12" s="19" t="s">
        <v>21</v>
      </c>
      <c r="B12" s="20">
        <v>2485</v>
      </c>
      <c r="C12" s="21">
        <v>2036</v>
      </c>
      <c r="D12" s="21">
        <v>449</v>
      </c>
      <c r="E12" s="21">
        <v>26.800240200183826</v>
      </c>
      <c r="F12" s="20">
        <v>0</v>
      </c>
      <c r="G12" s="23">
        <v>0</v>
      </c>
      <c r="H12" s="24">
        <v>445.62934588367807</v>
      </c>
      <c r="I12" s="20">
        <v>0</v>
      </c>
      <c r="J12" s="23">
        <v>0</v>
      </c>
      <c r="K12" s="24">
        <v>445.62934588367807</v>
      </c>
    </row>
    <row r="13" spans="1:11" x14ac:dyDescent="0.35">
      <c r="A13" s="25" t="s">
        <v>22</v>
      </c>
      <c r="B13" s="26">
        <v>4744</v>
      </c>
      <c r="C13" s="27">
        <v>3865</v>
      </c>
      <c r="D13" s="27">
        <v>879</v>
      </c>
      <c r="E13" s="27">
        <v>20.754269052400517</v>
      </c>
      <c r="F13" s="26">
        <v>663</v>
      </c>
      <c r="G13" s="28">
        <v>266.75857328547869</v>
      </c>
      <c r="H13" s="29">
        <v>1542</v>
      </c>
      <c r="I13" s="26">
        <v>1612.9948436298855</v>
      </c>
      <c r="J13" s="28">
        <v>648.99565121851901</v>
      </c>
      <c r="K13" s="29">
        <v>2491.9948436298855</v>
      </c>
    </row>
    <row r="14" spans="1:11" x14ac:dyDescent="0.35">
      <c r="A14" s="19" t="s">
        <v>23</v>
      </c>
      <c r="B14" s="20">
        <v>84534</v>
      </c>
      <c r="C14" s="21">
        <v>73547</v>
      </c>
      <c r="D14" s="21">
        <v>10987</v>
      </c>
      <c r="E14" s="21">
        <v>16.681634706603866</v>
      </c>
      <c r="F14" s="20">
        <v>10215</v>
      </c>
      <c r="G14" s="23">
        <v>4110.077261878846</v>
      </c>
      <c r="H14" s="24">
        <v>21202</v>
      </c>
      <c r="I14" s="20">
        <v>45246.97193352411</v>
      </c>
      <c r="J14" s="23">
        <v>18205.320451973857</v>
      </c>
      <c r="K14" s="24">
        <v>56233.97193352411</v>
      </c>
    </row>
    <row r="15" spans="1:11" x14ac:dyDescent="0.35">
      <c r="A15" s="25" t="s">
        <v>24</v>
      </c>
      <c r="B15" s="26">
        <v>39692</v>
      </c>
      <c r="C15" s="27">
        <v>30758</v>
      </c>
      <c r="D15" s="27">
        <v>8934</v>
      </c>
      <c r="E15" s="27">
        <v>22.740151552879599</v>
      </c>
      <c r="F15" s="26">
        <v>1211</v>
      </c>
      <c r="G15" s="28">
        <v>487.0962704185481</v>
      </c>
      <c r="H15" s="29">
        <v>10145</v>
      </c>
      <c r="I15" s="26">
        <v>6451.5328972070711</v>
      </c>
      <c r="J15" s="28">
        <v>2595.802962741117</v>
      </c>
      <c r="K15" s="29">
        <v>15385.532897207071</v>
      </c>
    </row>
    <row r="16" spans="1:11" x14ac:dyDescent="0.35">
      <c r="A16" s="19" t="s">
        <v>25</v>
      </c>
      <c r="B16" s="20">
        <v>4204</v>
      </c>
      <c r="C16" s="21">
        <v>3314</v>
      </c>
      <c r="D16" s="21">
        <v>890</v>
      </c>
      <c r="E16" s="21">
        <v>13.555405102355586</v>
      </c>
      <c r="F16" s="20">
        <v>98</v>
      </c>
      <c r="G16" s="23">
        <v>39.626785543562733</v>
      </c>
      <c r="H16" s="24">
        <v>988</v>
      </c>
      <c r="I16" s="20">
        <v>3800.3400253564178</v>
      </c>
      <c r="J16" s="23">
        <v>1529.0837161373636</v>
      </c>
      <c r="K16" s="24">
        <v>4690.3400253564178</v>
      </c>
    </row>
    <row r="17" spans="1:11" x14ac:dyDescent="0.35">
      <c r="A17" s="25" t="s">
        <v>26</v>
      </c>
      <c r="B17" s="26">
        <v>27025</v>
      </c>
      <c r="C17" s="27">
        <v>20062</v>
      </c>
      <c r="D17" s="27">
        <v>6963</v>
      </c>
      <c r="E17" s="27">
        <v>44.544450527153415</v>
      </c>
      <c r="F17" s="26">
        <v>0</v>
      </c>
      <c r="G17" s="28">
        <v>0</v>
      </c>
      <c r="H17" s="29">
        <v>4555.3521962146988</v>
      </c>
      <c r="I17" s="26">
        <v>0</v>
      </c>
      <c r="J17" s="28">
        <v>0</v>
      </c>
      <c r="K17" s="29">
        <v>4555.3521962146988</v>
      </c>
    </row>
    <row r="18" spans="1:11" x14ac:dyDescent="0.35">
      <c r="A18" s="19" t="s">
        <v>27</v>
      </c>
      <c r="B18" s="20">
        <v>6090</v>
      </c>
      <c r="C18" s="21">
        <v>4205</v>
      </c>
      <c r="D18" s="21">
        <v>1885</v>
      </c>
      <c r="E18" s="21">
        <v>17.090605115034919</v>
      </c>
      <c r="F18" s="20">
        <v>0</v>
      </c>
      <c r="G18" s="23">
        <v>0</v>
      </c>
      <c r="H18" s="24">
        <v>1769.1953421326298</v>
      </c>
      <c r="I18" s="20">
        <v>3974.2520788115999</v>
      </c>
      <c r="J18" s="23">
        <v>1599.0580045441991</v>
      </c>
      <c r="K18" s="24">
        <v>5859.2520788115999</v>
      </c>
    </row>
    <row r="19" spans="1:11" x14ac:dyDescent="0.35">
      <c r="A19" s="25" t="s">
        <v>28</v>
      </c>
      <c r="B19" s="26">
        <v>86375</v>
      </c>
      <c r="C19" s="27">
        <v>60991</v>
      </c>
      <c r="D19" s="27">
        <v>25384</v>
      </c>
      <c r="E19" s="27">
        <v>38.276032472675681</v>
      </c>
      <c r="F19" s="26">
        <v>0</v>
      </c>
      <c r="G19" s="28">
        <v>0</v>
      </c>
      <c r="H19" s="29">
        <v>14915.287800165228</v>
      </c>
      <c r="I19" s="26">
        <v>0</v>
      </c>
      <c r="J19" s="28">
        <v>0</v>
      </c>
      <c r="K19" s="29">
        <v>14915.287800165228</v>
      </c>
    </row>
    <row r="20" spans="1:11" x14ac:dyDescent="0.35">
      <c r="A20" s="19" t="s">
        <v>29</v>
      </c>
      <c r="B20" s="20">
        <v>49590</v>
      </c>
      <c r="C20" s="21">
        <v>35596</v>
      </c>
      <c r="D20" s="21">
        <v>13994</v>
      </c>
      <c r="E20" s="21">
        <v>40.994746800707588</v>
      </c>
      <c r="F20" s="22">
        <v>0</v>
      </c>
      <c r="G20" s="23">
        <v>0</v>
      </c>
      <c r="H20" s="24">
        <v>9143.0914739471336</v>
      </c>
      <c r="I20" s="20">
        <v>0</v>
      </c>
      <c r="J20" s="23">
        <v>0</v>
      </c>
      <c r="K20" s="24">
        <v>9143.0914739471336</v>
      </c>
    </row>
    <row r="21" spans="1:11" x14ac:dyDescent="0.35">
      <c r="A21" s="25" t="s">
        <v>30</v>
      </c>
      <c r="B21" s="26">
        <v>18588</v>
      </c>
      <c r="C21" s="27">
        <v>14921</v>
      </c>
      <c r="D21" s="27">
        <v>3667</v>
      </c>
      <c r="E21" s="27">
        <v>35.152888321485122</v>
      </c>
      <c r="F21" s="26">
        <v>0</v>
      </c>
      <c r="G21" s="28">
        <v>0</v>
      </c>
      <c r="H21" s="29">
        <v>3664.5889828443651</v>
      </c>
      <c r="I21" s="26">
        <v>0</v>
      </c>
      <c r="J21" s="28">
        <v>0</v>
      </c>
      <c r="K21" s="29">
        <v>3664.5889828443651</v>
      </c>
    </row>
    <row r="22" spans="1:11" x14ac:dyDescent="0.35">
      <c r="A22" s="19" t="s">
        <v>31</v>
      </c>
      <c r="B22" s="20">
        <v>25476</v>
      </c>
      <c r="C22" s="21">
        <v>21064</v>
      </c>
      <c r="D22" s="21">
        <v>4412</v>
      </c>
      <c r="E22" s="21">
        <v>30.716818950488999</v>
      </c>
      <c r="F22" s="20">
        <v>909</v>
      </c>
      <c r="G22" s="23">
        <v>365.9022642577454</v>
      </c>
      <c r="H22" s="24">
        <v>5321</v>
      </c>
      <c r="I22" s="20">
        <v>909</v>
      </c>
      <c r="J22" s="23">
        <v>365.74019395501517</v>
      </c>
      <c r="K22" s="24">
        <v>5321</v>
      </c>
    </row>
    <row r="23" spans="1:11" x14ac:dyDescent="0.35">
      <c r="A23" s="25" t="s">
        <v>32</v>
      </c>
      <c r="B23" s="26">
        <v>32905</v>
      </c>
      <c r="C23" s="27">
        <v>23510</v>
      </c>
      <c r="D23" s="27">
        <v>9395</v>
      </c>
      <c r="E23" s="27">
        <v>39.846251485548478</v>
      </c>
      <c r="F23" s="26">
        <v>0</v>
      </c>
      <c r="G23" s="28">
        <v>0</v>
      </c>
      <c r="H23" s="29">
        <v>6302.8393217573466</v>
      </c>
      <c r="I23" s="26">
        <v>0</v>
      </c>
      <c r="J23" s="28">
        <v>0</v>
      </c>
      <c r="K23" s="29">
        <v>6302.8393217573466</v>
      </c>
    </row>
    <row r="24" spans="1:11" x14ac:dyDescent="0.35">
      <c r="A24" s="19" t="s">
        <v>33</v>
      </c>
      <c r="B24" s="20">
        <v>41327</v>
      </c>
      <c r="C24" s="21">
        <v>32672</v>
      </c>
      <c r="D24" s="21">
        <v>8655</v>
      </c>
      <c r="E24" s="21">
        <v>31.38040794052306</v>
      </c>
      <c r="F24" s="20">
        <v>0</v>
      </c>
      <c r="G24" s="23">
        <v>0</v>
      </c>
      <c r="H24" s="24">
        <v>8603.9206042317965</v>
      </c>
      <c r="I24" s="20">
        <v>0</v>
      </c>
      <c r="J24" s="23">
        <v>0</v>
      </c>
      <c r="K24" s="24">
        <v>8603.9206042317965</v>
      </c>
    </row>
    <row r="25" spans="1:11" x14ac:dyDescent="0.35">
      <c r="A25" s="25" t="s">
        <v>34</v>
      </c>
      <c r="B25" s="26">
        <v>27651</v>
      </c>
      <c r="C25" s="27">
        <v>22932</v>
      </c>
      <c r="D25" s="27">
        <v>4719</v>
      </c>
      <c r="E25" s="27">
        <v>25.2831682395326</v>
      </c>
      <c r="F25" s="26">
        <v>1834</v>
      </c>
      <c r="G25" s="28">
        <v>737.82292560377937</v>
      </c>
      <c r="H25" s="29">
        <v>6553</v>
      </c>
      <c r="I25" s="26">
        <v>1834</v>
      </c>
      <c r="J25" s="28">
        <v>737.91805909075674</v>
      </c>
      <c r="K25" s="29">
        <v>6553</v>
      </c>
    </row>
    <row r="26" spans="1:11" x14ac:dyDescent="0.35">
      <c r="A26" s="19" t="s">
        <v>35</v>
      </c>
      <c r="B26" s="20">
        <v>5989</v>
      </c>
      <c r="C26" s="21">
        <v>4979</v>
      </c>
      <c r="D26" s="21">
        <v>1010</v>
      </c>
      <c r="E26" s="21">
        <v>18.218522048731764</v>
      </c>
      <c r="F26" s="20">
        <v>532</v>
      </c>
      <c r="G26" s="23">
        <v>213.98955223040386</v>
      </c>
      <c r="H26" s="24">
        <v>1542</v>
      </c>
      <c r="I26" s="20">
        <v>2569.7639403569065</v>
      </c>
      <c r="J26" s="23">
        <v>1033.9559537565885</v>
      </c>
      <c r="K26" s="24">
        <v>3579.7639403569065</v>
      </c>
    </row>
    <row r="27" spans="1:11" x14ac:dyDescent="0.35">
      <c r="A27" s="25" t="s">
        <v>36</v>
      </c>
      <c r="B27" s="26">
        <v>44492</v>
      </c>
      <c r="C27" s="27">
        <v>34398</v>
      </c>
      <c r="D27" s="27">
        <v>10094</v>
      </c>
      <c r="E27" s="27">
        <v>22.57622391741663</v>
      </c>
      <c r="F27" s="26">
        <v>0</v>
      </c>
      <c r="G27" s="28">
        <v>0</v>
      </c>
      <c r="H27" s="29">
        <v>8981.1595921084518</v>
      </c>
      <c r="I27" s="26">
        <v>4914.8084798884884</v>
      </c>
      <c r="J27" s="28">
        <v>1977.4950568604722</v>
      </c>
      <c r="K27" s="29">
        <v>15008.808479888488</v>
      </c>
    </row>
    <row r="28" spans="1:11" x14ac:dyDescent="0.35">
      <c r="A28" s="19" t="s">
        <v>37</v>
      </c>
      <c r="B28" s="20">
        <v>24393</v>
      </c>
      <c r="C28" s="21">
        <v>19819</v>
      </c>
      <c r="D28" s="21">
        <v>4574</v>
      </c>
      <c r="E28" s="21">
        <v>23.192081769412454</v>
      </c>
      <c r="F28" s="20">
        <v>1155</v>
      </c>
      <c r="G28" s="23">
        <v>464.57587136582117</v>
      </c>
      <c r="H28" s="24">
        <v>5729</v>
      </c>
      <c r="I28" s="20">
        <v>2559.7338536069437</v>
      </c>
      <c r="J28" s="23">
        <v>1029.9203037309373</v>
      </c>
      <c r="K28" s="24">
        <v>7133.7338536069437</v>
      </c>
    </row>
    <row r="29" spans="1:11" x14ac:dyDescent="0.35">
      <c r="A29" s="25" t="s">
        <v>38</v>
      </c>
      <c r="B29" s="26">
        <v>50607</v>
      </c>
      <c r="C29" s="27">
        <v>34679</v>
      </c>
      <c r="D29" s="27">
        <v>15928</v>
      </c>
      <c r="E29" s="27">
        <v>43.477069389446697</v>
      </c>
      <c r="F29" s="26">
        <v>0</v>
      </c>
      <c r="G29" s="28">
        <v>0</v>
      </c>
      <c r="H29" s="29">
        <v>8237.3645060585768</v>
      </c>
      <c r="I29" s="26">
        <v>0</v>
      </c>
      <c r="J29" s="28">
        <v>0</v>
      </c>
      <c r="K29" s="29">
        <v>8237.3645060585768</v>
      </c>
    </row>
    <row r="30" spans="1:11" x14ac:dyDescent="0.35">
      <c r="A30" s="19" t="s">
        <v>39</v>
      </c>
      <c r="B30" s="20">
        <v>17511</v>
      </c>
      <c r="C30" s="21">
        <v>14763</v>
      </c>
      <c r="D30" s="21">
        <v>2748</v>
      </c>
      <c r="E30" s="21">
        <v>32.772215595346573</v>
      </c>
      <c r="F30" s="20">
        <v>810</v>
      </c>
      <c r="G30" s="23">
        <v>325.97963167262543</v>
      </c>
      <c r="H30" s="24">
        <v>3558</v>
      </c>
      <c r="I30" s="20">
        <v>810</v>
      </c>
      <c r="J30" s="23">
        <v>325.90710352427095</v>
      </c>
      <c r="K30" s="24">
        <v>3558</v>
      </c>
    </row>
    <row r="31" spans="1:11" x14ac:dyDescent="0.35">
      <c r="A31" s="25" t="s">
        <v>40</v>
      </c>
      <c r="B31" s="26">
        <v>5247</v>
      </c>
      <c r="C31" s="27">
        <v>3170</v>
      </c>
      <c r="D31" s="27">
        <v>2077</v>
      </c>
      <c r="E31" s="27">
        <v>21.970082180945369</v>
      </c>
      <c r="F31" s="26">
        <v>0</v>
      </c>
      <c r="G31" s="28">
        <v>0</v>
      </c>
      <c r="H31" s="29">
        <v>996.81340914431894</v>
      </c>
      <c r="I31" s="26">
        <v>993.68709714508714</v>
      </c>
      <c r="J31" s="28">
        <v>399.81442424690891</v>
      </c>
      <c r="K31" s="29">
        <v>3070.6870971450871</v>
      </c>
    </row>
    <row r="32" spans="1:11" x14ac:dyDescent="0.35">
      <c r="A32" s="19" t="s">
        <v>41</v>
      </c>
      <c r="B32" s="20">
        <v>43727</v>
      </c>
      <c r="C32" s="21">
        <v>34630</v>
      </c>
      <c r="D32" s="21">
        <v>9097</v>
      </c>
      <c r="E32" s="21">
        <v>22.071927365071563</v>
      </c>
      <c r="F32" s="20">
        <v>1310</v>
      </c>
      <c r="G32" s="23">
        <v>527.23736610102162</v>
      </c>
      <c r="H32" s="24">
        <v>10407</v>
      </c>
      <c r="I32" s="20">
        <v>7492.8483657780307</v>
      </c>
      <c r="J32" s="23">
        <v>3014.7808741201052</v>
      </c>
      <c r="K32" s="24">
        <v>16589.848365778031</v>
      </c>
    </row>
    <row r="33" spans="1:11" x14ac:dyDescent="0.35">
      <c r="A33" s="25" t="s">
        <v>42</v>
      </c>
      <c r="B33" s="26">
        <v>5053</v>
      </c>
      <c r="C33" s="27">
        <v>4550</v>
      </c>
      <c r="D33" s="27">
        <v>503</v>
      </c>
      <c r="E33" s="27">
        <v>36.58413343029595</v>
      </c>
      <c r="F33" s="26">
        <v>1116.4161844925302</v>
      </c>
      <c r="G33" s="28">
        <v>449.19501853775137</v>
      </c>
      <c r="H33" s="29">
        <v>1619.4161844925302</v>
      </c>
      <c r="I33" s="30">
        <v>1116.4161844925302</v>
      </c>
      <c r="J33" s="28">
        <v>449.19501853775137</v>
      </c>
      <c r="K33" s="29">
        <v>1619.4161844925302</v>
      </c>
    </row>
    <row r="34" spans="1:11" x14ac:dyDescent="0.35">
      <c r="A34" s="19" t="s">
        <v>43</v>
      </c>
      <c r="B34" s="20">
        <v>13925</v>
      </c>
      <c r="C34" s="21">
        <v>9787</v>
      </c>
      <c r="D34" s="21">
        <v>4138</v>
      </c>
      <c r="E34" s="21">
        <v>39.956225984499483</v>
      </c>
      <c r="F34" s="20">
        <v>0</v>
      </c>
      <c r="G34" s="23">
        <v>0</v>
      </c>
      <c r="H34" s="24">
        <v>2474.3037578330295</v>
      </c>
      <c r="I34" s="20">
        <v>0</v>
      </c>
      <c r="J34" s="23">
        <v>0</v>
      </c>
      <c r="K34" s="24">
        <v>2474.3037578330295</v>
      </c>
    </row>
    <row r="35" spans="1:11" x14ac:dyDescent="0.35">
      <c r="A35" s="25" t="s">
        <v>44</v>
      </c>
      <c r="B35" s="26">
        <v>7380</v>
      </c>
      <c r="C35" s="27">
        <v>5877</v>
      </c>
      <c r="D35" s="27">
        <v>1503</v>
      </c>
      <c r="E35" s="27">
        <v>24.792050935304246</v>
      </c>
      <c r="F35" s="26">
        <v>554</v>
      </c>
      <c r="G35" s="28">
        <v>223.08975947968386</v>
      </c>
      <c r="H35" s="29">
        <v>2057</v>
      </c>
      <c r="I35" s="26">
        <v>609.39452168033858</v>
      </c>
      <c r="J35" s="28">
        <v>245.19259686962678</v>
      </c>
      <c r="K35" s="29">
        <v>2112.3945216803386</v>
      </c>
    </row>
    <row r="36" spans="1:11" x14ac:dyDescent="0.35">
      <c r="A36" s="19" t="s">
        <v>45</v>
      </c>
      <c r="B36" s="20">
        <v>50939</v>
      </c>
      <c r="C36" s="21">
        <v>40494</v>
      </c>
      <c r="D36" s="21">
        <v>10445</v>
      </c>
      <c r="E36" s="21">
        <v>30.499495314779658</v>
      </c>
      <c r="F36" s="20">
        <v>0</v>
      </c>
      <c r="G36" s="23">
        <v>0</v>
      </c>
      <c r="H36" s="24">
        <v>10083.600722551273</v>
      </c>
      <c r="I36" s="20">
        <v>0</v>
      </c>
      <c r="J36" s="23">
        <v>0</v>
      </c>
      <c r="K36" s="24">
        <v>10083.600722551273</v>
      </c>
    </row>
    <row r="37" spans="1:11" x14ac:dyDescent="0.35">
      <c r="A37" s="25" t="s">
        <v>46</v>
      </c>
      <c r="B37" s="26">
        <v>6844</v>
      </c>
      <c r="C37" s="27">
        <v>5304</v>
      </c>
      <c r="D37" s="27">
        <v>1540</v>
      </c>
      <c r="E37" s="27">
        <v>15.864403765795204</v>
      </c>
      <c r="F37" s="26">
        <v>46</v>
      </c>
      <c r="G37" s="28">
        <v>18.404484753676016</v>
      </c>
      <c r="H37" s="29">
        <v>1586</v>
      </c>
      <c r="I37" s="26">
        <v>4296.2239754468956</v>
      </c>
      <c r="J37" s="28">
        <v>1728.6048295425016</v>
      </c>
      <c r="K37" s="29">
        <v>5836.2239754468956</v>
      </c>
    </row>
    <row r="38" spans="1:11" x14ac:dyDescent="0.35">
      <c r="A38" s="19" t="s">
        <v>47</v>
      </c>
      <c r="B38" s="20">
        <v>7254</v>
      </c>
      <c r="C38" s="21">
        <v>5855</v>
      </c>
      <c r="D38" s="21">
        <v>1399</v>
      </c>
      <c r="E38" s="21">
        <v>12.677259194174038</v>
      </c>
      <c r="F38" s="20">
        <v>566</v>
      </c>
      <c r="G38" s="23">
        <v>227.81724277605244</v>
      </c>
      <c r="H38" s="24">
        <v>1965</v>
      </c>
      <c r="I38" s="20">
        <v>7939.2942824185666</v>
      </c>
      <c r="J38" s="23">
        <v>3194.4103748269636</v>
      </c>
      <c r="K38" s="24">
        <v>9338.2942824185666</v>
      </c>
    </row>
    <row r="39" spans="1:11" x14ac:dyDescent="0.35">
      <c r="A39" s="25" t="s">
        <v>48</v>
      </c>
      <c r="B39" s="26">
        <v>112336</v>
      </c>
      <c r="C39" s="27">
        <v>98270</v>
      </c>
      <c r="D39" s="27">
        <v>14066</v>
      </c>
      <c r="E39" s="27">
        <v>30.232714342567771</v>
      </c>
      <c r="F39" s="26">
        <v>10777</v>
      </c>
      <c r="G39" s="28">
        <v>4336.0591183627357</v>
      </c>
      <c r="H39" s="29">
        <v>24843</v>
      </c>
      <c r="I39" s="26">
        <v>10777</v>
      </c>
      <c r="J39" s="28">
        <v>4336.1738946679852</v>
      </c>
      <c r="K39" s="29">
        <v>24843</v>
      </c>
    </row>
    <row r="40" spans="1:11" x14ac:dyDescent="0.35">
      <c r="A40" s="19" t="s">
        <v>49</v>
      </c>
      <c r="B40" s="20">
        <v>82029</v>
      </c>
      <c r="C40" s="21">
        <v>66503</v>
      </c>
      <c r="D40" s="21">
        <v>15526</v>
      </c>
      <c r="E40" s="21">
        <v>36.325194513368203</v>
      </c>
      <c r="F40" s="20">
        <v>589</v>
      </c>
      <c r="G40" s="23">
        <v>237.08710572406852</v>
      </c>
      <c r="H40" s="24">
        <v>16115</v>
      </c>
      <c r="I40" s="20">
        <v>589</v>
      </c>
      <c r="J40" s="23">
        <v>236.98677034048839</v>
      </c>
      <c r="K40" s="24">
        <v>16115</v>
      </c>
    </row>
    <row r="41" spans="1:11" x14ac:dyDescent="0.35">
      <c r="A41" s="25" t="s">
        <v>50</v>
      </c>
      <c r="B41" s="26">
        <v>27707</v>
      </c>
      <c r="C41" s="27">
        <v>16834</v>
      </c>
      <c r="D41" s="27">
        <v>10873</v>
      </c>
      <c r="E41" s="27">
        <v>40.071489312680683</v>
      </c>
      <c r="F41" s="26">
        <v>0</v>
      </c>
      <c r="G41" s="28">
        <v>0</v>
      </c>
      <c r="H41" s="29">
        <v>2833.8570266691822</v>
      </c>
      <c r="I41" s="26">
        <v>0</v>
      </c>
      <c r="J41" s="28">
        <v>0</v>
      </c>
      <c r="K41" s="29">
        <v>2833.8570266691822</v>
      </c>
    </row>
    <row r="42" spans="1:11" x14ac:dyDescent="0.35">
      <c r="A42" s="19" t="s">
        <v>51</v>
      </c>
      <c r="B42" s="20">
        <v>10608</v>
      </c>
      <c r="C42" s="21">
        <v>6653</v>
      </c>
      <c r="D42" s="21">
        <v>3955</v>
      </c>
      <c r="E42" s="21">
        <v>12.228491898530772</v>
      </c>
      <c r="F42" s="20">
        <v>0</v>
      </c>
      <c r="G42" s="23">
        <v>0</v>
      </c>
      <c r="H42" s="24">
        <v>2044.018006166445</v>
      </c>
      <c r="I42" s="20">
        <v>11935.51803864467</v>
      </c>
      <c r="J42" s="23">
        <v>4802.3087815263852</v>
      </c>
      <c r="K42" s="24">
        <v>15890.51803864467</v>
      </c>
    </row>
    <row r="43" spans="1:11" x14ac:dyDescent="0.35">
      <c r="A43" s="25" t="s">
        <v>52</v>
      </c>
      <c r="B43" s="26">
        <v>84564</v>
      </c>
      <c r="C43" s="27">
        <v>66971</v>
      </c>
      <c r="D43" s="27">
        <v>17593</v>
      </c>
      <c r="E43" s="27">
        <v>31.967301451945048</v>
      </c>
      <c r="F43" s="30">
        <v>0</v>
      </c>
      <c r="G43" s="28">
        <v>0</v>
      </c>
      <c r="H43" s="29">
        <v>14986.518703238326</v>
      </c>
      <c r="I43" s="26">
        <v>0</v>
      </c>
      <c r="J43" s="28">
        <v>0</v>
      </c>
      <c r="K43" s="29">
        <v>14986.518703238326</v>
      </c>
    </row>
    <row r="44" spans="1:11" x14ac:dyDescent="0.35">
      <c r="A44" s="19" t="s">
        <v>53</v>
      </c>
      <c r="B44" s="20">
        <v>209</v>
      </c>
      <c r="C44" s="21">
        <v>129</v>
      </c>
      <c r="D44" s="21">
        <v>80</v>
      </c>
      <c r="E44" s="31">
        <v>0.26757153172970638</v>
      </c>
      <c r="F44" s="20">
        <v>0</v>
      </c>
      <c r="G44" s="23">
        <v>0</v>
      </c>
      <c r="H44" s="24">
        <v>32.686228124269462</v>
      </c>
      <c r="I44" s="20">
        <v>19253.469058047296</v>
      </c>
      <c r="J44" s="23">
        <v>7746.7189302498373</v>
      </c>
      <c r="K44" s="24">
        <v>19333.469058047296</v>
      </c>
    </row>
    <row r="45" spans="1:11" x14ac:dyDescent="0.35">
      <c r="A45" s="25" t="s">
        <v>54</v>
      </c>
      <c r="B45" s="26">
        <v>8215</v>
      </c>
      <c r="C45" s="27">
        <v>6905</v>
      </c>
      <c r="D45" s="27">
        <v>1310</v>
      </c>
      <c r="E45" s="27">
        <v>37.57923052149853</v>
      </c>
      <c r="F45" s="26">
        <v>895</v>
      </c>
      <c r="G45" s="28">
        <v>359.97697737608854</v>
      </c>
      <c r="H45" s="29">
        <v>2205</v>
      </c>
      <c r="I45" s="26">
        <v>895</v>
      </c>
      <c r="J45" s="28">
        <v>360.10723167187967</v>
      </c>
      <c r="K45" s="29">
        <v>2205</v>
      </c>
    </row>
    <row r="46" spans="1:11" x14ac:dyDescent="0.35">
      <c r="A46" s="19" t="s">
        <v>55</v>
      </c>
      <c r="B46" s="20">
        <v>20055</v>
      </c>
      <c r="C46" s="21">
        <v>16439</v>
      </c>
      <c r="D46" s="21">
        <v>3616</v>
      </c>
      <c r="E46" s="21">
        <v>18.611809426211931</v>
      </c>
      <c r="F46" s="20">
        <v>1761</v>
      </c>
      <c r="G46" s="23">
        <v>708.59296548371071</v>
      </c>
      <c r="H46" s="24">
        <v>5377</v>
      </c>
      <c r="I46" s="20">
        <v>8372.8717653227868</v>
      </c>
      <c r="J46" s="23">
        <v>3368.8622039709862</v>
      </c>
      <c r="K46" s="24">
        <v>11988.871765322787</v>
      </c>
    </row>
    <row r="47" spans="1:11" x14ac:dyDescent="0.35">
      <c r="A47" s="25" t="s">
        <v>56</v>
      </c>
      <c r="B47" s="26">
        <v>5804</v>
      </c>
      <c r="C47" s="27">
        <v>4839</v>
      </c>
      <c r="D47" s="27">
        <v>965</v>
      </c>
      <c r="E47" s="27">
        <v>33.421685415170145</v>
      </c>
      <c r="F47" s="26">
        <v>348</v>
      </c>
      <c r="G47" s="28">
        <v>139.89359430450023</v>
      </c>
      <c r="H47" s="29">
        <v>1313</v>
      </c>
      <c r="I47" s="26">
        <v>348</v>
      </c>
      <c r="J47" s="28">
        <v>140.01934818079789</v>
      </c>
      <c r="K47" s="29">
        <v>1313</v>
      </c>
    </row>
    <row r="48" spans="1:11" x14ac:dyDescent="0.35">
      <c r="A48" s="19" t="s">
        <v>57</v>
      </c>
      <c r="B48" s="20">
        <v>34604</v>
      </c>
      <c r="C48" s="21">
        <v>24688</v>
      </c>
      <c r="D48" s="21">
        <v>9916</v>
      </c>
      <c r="E48" s="21">
        <v>26.998202568927461</v>
      </c>
      <c r="F48" s="20">
        <v>0</v>
      </c>
      <c r="G48" s="23">
        <v>0</v>
      </c>
      <c r="H48" s="24">
        <v>6724.8617450634993</v>
      </c>
      <c r="I48" s="20">
        <v>0</v>
      </c>
      <c r="J48" s="23">
        <v>0</v>
      </c>
      <c r="K48" s="24">
        <v>7732.6173437694997</v>
      </c>
    </row>
    <row r="49" spans="1:11" x14ac:dyDescent="0.35">
      <c r="A49" s="25" t="s">
        <v>58</v>
      </c>
      <c r="B49" s="26">
        <v>134683</v>
      </c>
      <c r="C49" s="27">
        <v>86350</v>
      </c>
      <c r="D49" s="27">
        <v>48333</v>
      </c>
      <c r="E49" s="27">
        <v>31.323483392121197</v>
      </c>
      <c r="F49" s="26">
        <v>0</v>
      </c>
      <c r="G49" s="28">
        <v>0</v>
      </c>
      <c r="H49" s="29">
        <v>27265.448137727682</v>
      </c>
      <c r="I49" s="26">
        <v>0</v>
      </c>
      <c r="J49" s="28">
        <v>0</v>
      </c>
      <c r="K49" s="29">
        <v>27265.448137727682</v>
      </c>
    </row>
    <row r="50" spans="1:11" x14ac:dyDescent="0.35">
      <c r="A50" s="19" t="s">
        <v>59</v>
      </c>
      <c r="B50" s="20">
        <v>8507</v>
      </c>
      <c r="C50" s="21">
        <v>5622</v>
      </c>
      <c r="D50" s="21">
        <v>2885</v>
      </c>
      <c r="E50" s="21">
        <v>19.833082291507012</v>
      </c>
      <c r="F50" s="20">
        <v>0</v>
      </c>
      <c r="G50" s="23">
        <v>0</v>
      </c>
      <c r="H50" s="24">
        <v>1903.5511504371452</v>
      </c>
      <c r="I50" s="20">
        <v>2907.1065923936003</v>
      </c>
      <c r="J50" s="23">
        <v>1169.6872705719898</v>
      </c>
      <c r="K50" s="24">
        <v>5792.1065923936003</v>
      </c>
    </row>
    <row r="51" spans="1:11" x14ac:dyDescent="0.35">
      <c r="A51" s="25" t="s">
        <v>60</v>
      </c>
      <c r="B51" s="26">
        <v>32735</v>
      </c>
      <c r="C51" s="27">
        <v>27971</v>
      </c>
      <c r="D51" s="27">
        <v>4764</v>
      </c>
      <c r="E51" s="27">
        <v>21.209001305565224</v>
      </c>
      <c r="F51" s="26">
        <v>3488</v>
      </c>
      <c r="G51" s="28">
        <v>1403.2164922508473</v>
      </c>
      <c r="H51" s="29">
        <v>8252</v>
      </c>
      <c r="I51" s="26">
        <v>6999.7923781400314</v>
      </c>
      <c r="J51" s="28">
        <v>2816.397603988748</v>
      </c>
      <c r="K51" s="29">
        <v>11763.792378140031</v>
      </c>
    </row>
    <row r="52" spans="1:11" x14ac:dyDescent="0.35">
      <c r="A52" s="19" t="s">
        <v>61</v>
      </c>
      <c r="B52" s="20">
        <v>2975</v>
      </c>
      <c r="C52" s="21">
        <v>2331</v>
      </c>
      <c r="D52" s="21">
        <v>644</v>
      </c>
      <c r="E52" s="21">
        <v>20.297053345431969</v>
      </c>
      <c r="F52" s="20">
        <v>75</v>
      </c>
      <c r="G52" s="23">
        <v>30.176583659654717</v>
      </c>
      <c r="H52" s="24">
        <v>719</v>
      </c>
      <c r="I52" s="20">
        <v>837.20973865004999</v>
      </c>
      <c r="J52" s="23">
        <v>336.85506292067862</v>
      </c>
      <c r="K52" s="24">
        <v>1481.20973865005</v>
      </c>
    </row>
    <row r="53" spans="1:11" x14ac:dyDescent="0.35">
      <c r="A53" s="25" t="s">
        <v>62</v>
      </c>
      <c r="B53" s="26">
        <v>18783</v>
      </c>
      <c r="C53" s="27">
        <v>13710</v>
      </c>
      <c r="D53" s="27">
        <v>5073</v>
      </c>
      <c r="E53" s="27">
        <v>13.528523555831216</v>
      </c>
      <c r="F53" s="26">
        <v>0</v>
      </c>
      <c r="G53" s="28">
        <v>0</v>
      </c>
      <c r="H53" s="29">
        <v>4394.2406978221807</v>
      </c>
      <c r="I53" s="26">
        <v>17664.32428322317</v>
      </c>
      <c r="J53" s="28">
        <v>7107.3194603193915</v>
      </c>
      <c r="K53" s="29">
        <v>22737.32428322317</v>
      </c>
    </row>
    <row r="54" spans="1:11" x14ac:dyDescent="0.35">
      <c r="A54" s="19" t="s">
        <v>63</v>
      </c>
      <c r="B54" s="20">
        <v>25327</v>
      </c>
      <c r="C54" s="21">
        <v>17496</v>
      </c>
      <c r="D54" s="21">
        <v>7831</v>
      </c>
      <c r="E54" s="21">
        <v>21.809302449815533</v>
      </c>
      <c r="F54" s="20">
        <v>0</v>
      </c>
      <c r="G54" s="23">
        <v>0</v>
      </c>
      <c r="H54" s="24">
        <v>5199.8570255054619</v>
      </c>
      <c r="I54" s="20">
        <v>4620.324347854712</v>
      </c>
      <c r="J54" s="23">
        <v>1859.0080562370313</v>
      </c>
      <c r="K54" s="24">
        <v>12451.324347854712</v>
      </c>
    </row>
    <row r="55" spans="1:11" x14ac:dyDescent="0.35">
      <c r="A55" s="25" t="s">
        <v>64</v>
      </c>
      <c r="B55" s="26">
        <v>10700</v>
      </c>
      <c r="C55" s="27">
        <v>9544</v>
      </c>
      <c r="D55" s="27">
        <v>1156</v>
      </c>
      <c r="E55" s="27">
        <v>27.238808127872669</v>
      </c>
      <c r="F55" s="26">
        <v>844</v>
      </c>
      <c r="G55" s="28">
        <v>339.70770202395096</v>
      </c>
      <c r="H55" s="29">
        <v>2000</v>
      </c>
      <c r="I55" s="26">
        <v>844</v>
      </c>
      <c r="J55" s="28">
        <v>339.58715478331447</v>
      </c>
      <c r="K55" s="29">
        <v>2000</v>
      </c>
    </row>
    <row r="56" spans="1:11" ht="14.6" thickBot="1" x14ac:dyDescent="0.4">
      <c r="A56" s="32" t="s">
        <v>65</v>
      </c>
      <c r="B56" s="33">
        <v>2882</v>
      </c>
      <c r="C56" s="34">
        <v>1930</v>
      </c>
      <c r="D56" s="34">
        <v>952</v>
      </c>
      <c r="E56" s="34">
        <v>25.079201999436204</v>
      </c>
      <c r="F56" s="33">
        <v>0</v>
      </c>
      <c r="G56" s="35">
        <v>0</v>
      </c>
      <c r="H56" s="36">
        <v>620.51413097397608</v>
      </c>
      <c r="I56" s="33">
        <v>136.97086895958228</v>
      </c>
      <c r="J56" s="35">
        <v>55.110838481259172</v>
      </c>
      <c r="K56" s="36">
        <v>1088.9708689595823</v>
      </c>
    </row>
  </sheetData>
  <autoFilter ref="A3:K3" xr:uid="{E11F4C2E-A051-4915-9323-FCFB0799D43C}"/>
  <mergeCells count="3">
    <mergeCell ref="B2:E2"/>
    <mergeCell ref="F2:H2"/>
    <mergeCell ref="I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 Kieslich</dc:creator>
  <cp:lastModifiedBy>Allen Kieslich</cp:lastModifiedBy>
  <dcterms:created xsi:type="dcterms:W3CDTF">2025-03-16T18:20:14Z</dcterms:created>
  <dcterms:modified xsi:type="dcterms:W3CDTF">2025-03-16T18:21:34Z</dcterms:modified>
</cp:coreProperties>
</file>